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"/>
    </mc:Choice>
  </mc:AlternateContent>
  <xr:revisionPtr revIDLastSave="0" documentId="13_ncr:1_{7AFE9C23-789D-49F0-A366-8344627225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F13" i="1"/>
  <c r="J24" i="1" l="1"/>
  <c r="H62" i="1"/>
  <c r="I62" i="1"/>
  <c r="I196" i="1" s="1"/>
  <c r="G62" i="1"/>
  <c r="H81" i="1"/>
  <c r="G196" i="1"/>
  <c r="J138" i="1"/>
  <c r="H195" i="1"/>
  <c r="J119" i="1"/>
  <c r="F24" i="1"/>
  <c r="J157" i="1"/>
  <c r="J196" i="1" s="1"/>
  <c r="F43" i="1"/>
  <c r="F196" i="1" s="1"/>
  <c r="H196" i="1" l="1"/>
</calcChain>
</file>

<file path=xl/sharedStrings.xml><?xml version="1.0" encoding="utf-8"?>
<sst xmlns="http://schemas.openxmlformats.org/spreadsheetml/2006/main" count="266" uniqueCount="75">
  <si>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</si>
  <si>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</si>
  <si>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</si>
  <si>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</si>
  <si>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</si>
  <si>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</si>
  <si>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</si>
  <si>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</si>
  <si>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</si>
  <si>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</si>
  <si>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</si>
  <si>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</si>
  <si>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</si>
  <si>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</si>
  <si>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</si>
  <si>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</si>
  <si>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</si>
  <si>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</si>
  <si>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</si>
  <si>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</si>
  <si>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</si>
  <si>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</si>
  <si>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</si>
  <si>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</si>
  <si>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</si>
  <si>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</si>
  <si>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</si>
  <si>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</si>
  <si>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</si>
  <si>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</si>
  <si>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</si>
  <si>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</si>
  <si>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</si>
  <si>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</si>
  <si>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</si>
  <si>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</si>
  <si>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</si>
  <si>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</si>
  <si>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</si>
  <si>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</si>
  <si>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 в/с</t>
  </si>
  <si>
    <t>Яблоко</t>
  </si>
  <si>
    <t>Чай с сахаром</t>
  </si>
  <si>
    <t>Чай с лимоном</t>
  </si>
  <si>
    <t>Кофейный напиток с молоком</t>
  </si>
  <si>
    <t>МБОУ "Солгинская СШ №86"</t>
  </si>
  <si>
    <t>директор</t>
  </si>
  <si>
    <t>Кулакова Н.А.</t>
  </si>
  <si>
    <t>Сок фруктовый</t>
  </si>
  <si>
    <t xml:space="preserve">Какао </t>
  </si>
  <si>
    <t>Каша манная молочная</t>
  </si>
  <si>
    <t>Суп молочный вермишелевый</t>
  </si>
  <si>
    <t>Булочное изделие</t>
  </si>
  <si>
    <t>Макароны запеченные с сыром</t>
  </si>
  <si>
    <t>Запеканка творожная</t>
  </si>
  <si>
    <t>Печенье</t>
  </si>
  <si>
    <t>сладкое</t>
  </si>
  <si>
    <t>Каша "Боярская"</t>
  </si>
  <si>
    <t>Каша молочная "Дружба"</t>
  </si>
  <si>
    <t xml:space="preserve">Запеканка творожная </t>
  </si>
  <si>
    <t>Молоко сгущенное</t>
  </si>
  <si>
    <t>Чай с шиповником</t>
  </si>
  <si>
    <t>Масло сливочное</t>
  </si>
  <si>
    <t>Каша рисовая молочная</t>
  </si>
  <si>
    <t>Бутерброд с маслом</t>
  </si>
  <si>
    <t>Кондитерское изделие</t>
  </si>
  <si>
    <t>Банан</t>
  </si>
  <si>
    <t>Бутерброд с маслом и сыром</t>
  </si>
  <si>
    <t>Бутерброд с повидлом</t>
  </si>
  <si>
    <t>Каша гречневая молочная</t>
  </si>
  <si>
    <t xml:space="preserve">Печенье </t>
  </si>
  <si>
    <t>Бутерброд с сыром</t>
  </si>
  <si>
    <t>Вафли</t>
  </si>
  <si>
    <t>Мандарин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</si>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</sst>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45</v>
      </c>
      <c r="D1" s="56"/>
      <c r="E1" s="56"/>
      <c r="F1" s="12" t="s">
        <v>16</v>
      </c>
      <c r="G1" s="2" t="s">
        <v>17</v>
      </c>
      <c r="H1" s="57" t="s">
        <v>46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200</v>
      </c>
      <c r="G6" s="40">
        <v>14.5</v>
      </c>
      <c r="H6" s="40">
        <v>97</v>
      </c>
      <c r="I6" s="40">
        <v>2.5</v>
      </c>
      <c r="J6" s="40">
        <v>16</v>
      </c>
      <c r="K6" s="41">
        <v>3.1</v>
      </c>
      <c r="L6" s="40"/>
    </row>
    <row r="7" spans="1:12" ht="15" x14ac:dyDescent="0.25">
      <c r="A7" s="23"/>
      <c r="B7" s="15"/>
      <c r="C7" s="11"/>
      <c r="D7" s="6" t="s">
        <v>74</v>
      </c>
      <c r="E7" s="42" t="s">
        <v>62</v>
      </c>
      <c r="F7" s="43">
        <v>30</v>
      </c>
      <c r="G7" s="43">
        <v>6</v>
      </c>
      <c r="H7" s="43">
        <v>215</v>
      </c>
      <c r="I7" s="43">
        <v>0.08</v>
      </c>
      <c r="J7" s="43">
        <v>24.33</v>
      </c>
      <c r="K7" s="44">
        <v>0.02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15</v>
      </c>
      <c r="H8" s="43">
        <v>68</v>
      </c>
      <c r="I8" s="43">
        <v>2.68</v>
      </c>
      <c r="J8" s="43">
        <v>1.71</v>
      </c>
      <c r="K8" s="44">
        <v>11.18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2.9</v>
      </c>
      <c r="H9" s="43">
        <v>235</v>
      </c>
      <c r="I9" s="43">
        <v>7.6</v>
      </c>
      <c r="J9" s="43">
        <v>0.8</v>
      </c>
      <c r="K9" s="44">
        <v>49.2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24.39</v>
      </c>
      <c r="H10" s="43">
        <v>47</v>
      </c>
      <c r="I10" s="43">
        <v>0.4</v>
      </c>
      <c r="J10" s="43">
        <v>0.4</v>
      </c>
      <c r="K10" s="44">
        <v>9.8000000000000007</v>
      </c>
      <c r="L10" s="43"/>
    </row>
    <row r="11" spans="1:12" ht="15" x14ac:dyDescent="0.25">
      <c r="A11" s="23"/>
      <c r="B11" s="15"/>
      <c r="C11" s="11"/>
      <c r="D11" s="6" t="s">
        <v>23</v>
      </c>
      <c r="E11" s="42" t="s">
        <v>52</v>
      </c>
      <c r="F11" s="43">
        <v>80</v>
      </c>
      <c r="G11" s="43">
        <v>28.5</v>
      </c>
      <c r="H11" s="43">
        <v>171</v>
      </c>
      <c r="I11" s="43">
        <v>0</v>
      </c>
      <c r="J11" s="43">
        <v>0.8</v>
      </c>
      <c r="K11" s="44">
        <v>33.5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91.289999999999992</v>
      </c>
      <c r="H13" s="19">
        <f t="shared" si="0"/>
        <v>833</v>
      </c>
      <c r="I13" s="19">
        <f t="shared" si="0"/>
        <v>13.26</v>
      </c>
      <c r="J13" s="19">
        <f t="shared" si="0"/>
        <v>44.039999999999992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670</v>
      </c>
      <c r="G24" s="32">
        <f t="shared" ref="G24:J24" si="4">G13+G23</f>
        <v>91.289999999999992</v>
      </c>
      <c r="H24" s="32">
        <f t="shared" si="4"/>
        <v>833</v>
      </c>
      <c r="I24" s="32">
        <f t="shared" si="4"/>
        <v>13.26</v>
      </c>
      <c r="J24" s="32">
        <f t="shared" si="4"/>
        <v>44.039999999999992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3</v>
      </c>
      <c r="H25" s="40">
        <v>3.2</v>
      </c>
      <c r="I25" s="40">
        <v>15.3</v>
      </c>
      <c r="J25" s="40">
        <v>98</v>
      </c>
      <c r="K25" s="41"/>
      <c r="L25" s="40"/>
    </row>
    <row r="26" spans="1:12" ht="15" x14ac:dyDescent="0.25">
      <c r="A26" s="14"/>
      <c r="B26" s="15"/>
      <c r="C26" s="11"/>
      <c r="D26" s="6" t="s">
        <v>74</v>
      </c>
      <c r="E26" s="42" t="s">
        <v>62</v>
      </c>
      <c r="F26" s="43">
        <v>30</v>
      </c>
      <c r="G26" s="43">
        <v>0.08</v>
      </c>
      <c r="H26" s="43">
        <v>24.33</v>
      </c>
      <c r="I26" s="43">
        <v>0.02</v>
      </c>
      <c r="J26" s="43">
        <v>215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7.6</v>
      </c>
      <c r="H28" s="43">
        <v>0.8</v>
      </c>
      <c r="I28" s="43">
        <v>49.2</v>
      </c>
      <c r="J28" s="43">
        <v>235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</v>
      </c>
      <c r="H29" s="43">
        <v>0</v>
      </c>
      <c r="I29" s="43">
        <v>11.5</v>
      </c>
      <c r="J29" s="43">
        <v>46.5</v>
      </c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64</v>
      </c>
      <c r="F30" s="43">
        <v>70</v>
      </c>
      <c r="G30" s="43">
        <v>7</v>
      </c>
      <c r="H30" s="43">
        <v>15</v>
      </c>
      <c r="I30" s="43">
        <v>0</v>
      </c>
      <c r="J30" s="43">
        <v>336</v>
      </c>
      <c r="K30" s="44"/>
      <c r="L30" s="43"/>
    </row>
    <row r="31" spans="1:12" ht="15" x14ac:dyDescent="0.25">
      <c r="A31" s="14"/>
      <c r="B31" s="15"/>
      <c r="C31" s="11"/>
      <c r="D31" s="6" t="s">
        <v>56</v>
      </c>
      <c r="E31" s="42" t="s">
        <v>65</v>
      </c>
      <c r="F31" s="43">
        <v>30</v>
      </c>
      <c r="G31" s="43">
        <v>7</v>
      </c>
      <c r="H31" s="43">
        <v>11</v>
      </c>
      <c r="I31" s="43">
        <v>74</v>
      </c>
      <c r="J31" s="43">
        <v>417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24.78</v>
      </c>
      <c r="H32" s="19">
        <f t="shared" ref="H32" si="7">SUM(H25:H31)</f>
        <v>54.33</v>
      </c>
      <c r="I32" s="19">
        <f t="shared" ref="I32" si="8">SUM(I25:I31)</f>
        <v>165.22</v>
      </c>
      <c r="J32" s="19">
        <f t="shared" ref="J32:L32" si="9">SUM(J25:J31)</f>
        <v>1408.5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690</v>
      </c>
      <c r="G43" s="32">
        <f t="shared" ref="G43" si="14">G32+G42</f>
        <v>24.78</v>
      </c>
      <c r="H43" s="32">
        <f t="shared" ref="H43" si="15">H32+H42</f>
        <v>54.33</v>
      </c>
      <c r="I43" s="32">
        <f t="shared" ref="I43" si="16">I32+I42</f>
        <v>165.22</v>
      </c>
      <c r="J43" s="32">
        <f t="shared" ref="J43:L43" si="17">J32+J42</f>
        <v>1408.5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3</v>
      </c>
      <c r="H44" s="40">
        <v>1.9</v>
      </c>
      <c r="I44" s="40">
        <v>12.1</v>
      </c>
      <c r="J44" s="40">
        <v>78</v>
      </c>
      <c r="K44" s="41"/>
      <c r="L44" s="40"/>
    </row>
    <row r="45" spans="1:12" ht="15" x14ac:dyDescent="0.25">
      <c r="A45" s="23"/>
      <c r="B45" s="15"/>
      <c r="C45" s="11"/>
      <c r="D45" s="6" t="s">
        <v>74</v>
      </c>
      <c r="E45" s="42" t="s">
        <v>62</v>
      </c>
      <c r="F45" s="43">
        <v>30</v>
      </c>
      <c r="G45" s="43">
        <v>0.08</v>
      </c>
      <c r="H45" s="43">
        <v>24.33</v>
      </c>
      <c r="I45" s="43">
        <v>0.02</v>
      </c>
      <c r="J45" s="43">
        <v>215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2.9</v>
      </c>
      <c r="H46" s="43">
        <v>2</v>
      </c>
      <c r="I46" s="43">
        <v>20.9</v>
      </c>
      <c r="J46" s="43">
        <v>113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7.6</v>
      </c>
      <c r="H47" s="43">
        <v>0.8</v>
      </c>
      <c r="I47" s="43">
        <v>49.2</v>
      </c>
      <c r="J47" s="43">
        <v>235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67</v>
      </c>
      <c r="F49" s="43">
        <v>80</v>
      </c>
      <c r="G49" s="43">
        <v>12.3</v>
      </c>
      <c r="H49" s="43">
        <v>21.9</v>
      </c>
      <c r="I49" s="43">
        <v>21.06</v>
      </c>
      <c r="J49" s="43">
        <v>332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27.380000000000003</v>
      </c>
      <c r="H51" s="19">
        <f t="shared" ref="H51" si="19">SUM(H44:H50)</f>
        <v>51.429999999999993</v>
      </c>
      <c r="I51" s="19">
        <f t="shared" ref="I51" si="20">SUM(I44:I50)</f>
        <v>124.28</v>
      </c>
      <c r="J51" s="19">
        <f t="shared" ref="J51:L51" si="21">SUM(J44:J50)</f>
        <v>1069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670</v>
      </c>
      <c r="G62" s="32">
        <f t="shared" ref="G62" si="26">G51+G61</f>
        <v>27.380000000000003</v>
      </c>
      <c r="H62" s="32">
        <f t="shared" ref="H62" si="27">H51+H61</f>
        <v>51.429999999999993</v>
      </c>
      <c r="I62" s="32">
        <f t="shared" ref="I62" si="28">I51+I61</f>
        <v>124.28</v>
      </c>
      <c r="J62" s="32">
        <f t="shared" ref="J62:L62" si="29">J51+J61</f>
        <v>1069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46</v>
      </c>
      <c r="H63" s="40">
        <v>140.80000000000001</v>
      </c>
      <c r="I63" s="40">
        <v>199.1</v>
      </c>
      <c r="J63" s="40">
        <v>224.8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</v>
      </c>
      <c r="H65" s="43">
        <v>0</v>
      </c>
      <c r="I65" s="43">
        <v>15.2</v>
      </c>
      <c r="J65" s="43">
        <v>61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7.6</v>
      </c>
      <c r="H66" s="43">
        <v>0.8</v>
      </c>
      <c r="I66" s="43">
        <v>49.2</v>
      </c>
      <c r="J66" s="43">
        <v>235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0.8</v>
      </c>
      <c r="H67" s="43">
        <v>0.2</v>
      </c>
      <c r="I67" s="43">
        <v>7.5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68</v>
      </c>
      <c r="F68" s="43">
        <v>70</v>
      </c>
      <c r="G68" s="43">
        <v>1.5</v>
      </c>
      <c r="H68" s="43">
        <v>3.8</v>
      </c>
      <c r="I68" s="43">
        <v>19</v>
      </c>
      <c r="J68" s="43">
        <v>116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56</v>
      </c>
      <c r="H70" s="19">
        <f t="shared" ref="H70" si="31">SUM(H63:H69)</f>
        <v>145.60000000000002</v>
      </c>
      <c r="I70" s="19">
        <f t="shared" ref="I70" si="32">SUM(I63:I69)</f>
        <v>290</v>
      </c>
      <c r="J70" s="19">
        <f t="shared" ref="J70:L70" si="33">SUM(J63:J69)</f>
        <v>674.8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630</v>
      </c>
      <c r="G81" s="32">
        <f t="shared" ref="G81" si="38">G70+G80</f>
        <v>56</v>
      </c>
      <c r="H81" s="32">
        <f t="shared" ref="H81" si="39">H70+H80</f>
        <v>145.60000000000002</v>
      </c>
      <c r="I81" s="32">
        <f t="shared" ref="I81" si="40">I70+I80</f>
        <v>290</v>
      </c>
      <c r="J81" s="32">
        <f t="shared" ref="J81:L81" si="41">J70+J80</f>
        <v>674.8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180</v>
      </c>
      <c r="G82" s="40">
        <v>8.4</v>
      </c>
      <c r="H82" s="40">
        <v>6.8</v>
      </c>
      <c r="I82" s="40">
        <v>38.6</v>
      </c>
      <c r="J82" s="40">
        <v>239</v>
      </c>
      <c r="K82" s="41"/>
      <c r="L82" s="40"/>
    </row>
    <row r="83" spans="1:12" ht="15" x14ac:dyDescent="0.25">
      <c r="A83" s="23"/>
      <c r="B83" s="15"/>
      <c r="C83" s="11"/>
      <c r="D83" s="51" t="s">
        <v>56</v>
      </c>
      <c r="E83" s="50" t="s">
        <v>60</v>
      </c>
      <c r="F83" s="43">
        <v>30</v>
      </c>
      <c r="G83" s="43">
        <v>1.44</v>
      </c>
      <c r="H83" s="43">
        <v>1.7</v>
      </c>
      <c r="I83" s="43">
        <v>11.1</v>
      </c>
      <c r="J83" s="43">
        <v>65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0" t="s">
        <v>61</v>
      </c>
      <c r="F84" s="43">
        <v>200</v>
      </c>
      <c r="G84" s="43">
        <v>0.44</v>
      </c>
      <c r="H84" s="43">
        <v>0.14000000000000001</v>
      </c>
      <c r="I84" s="43">
        <v>14.93</v>
      </c>
      <c r="J84" s="43">
        <v>56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7.6</v>
      </c>
      <c r="H85" s="43">
        <v>0.8</v>
      </c>
      <c r="I85" s="43">
        <v>49.2</v>
      </c>
      <c r="J85" s="43">
        <v>235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56</v>
      </c>
      <c r="E87" s="42" t="s">
        <v>55</v>
      </c>
      <c r="F87" s="43">
        <v>100</v>
      </c>
      <c r="G87" s="43">
        <v>7.5</v>
      </c>
      <c r="H87" s="43">
        <v>11.8</v>
      </c>
      <c r="I87" s="43">
        <v>74.900000000000006</v>
      </c>
      <c r="J87" s="43">
        <v>417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25.38</v>
      </c>
      <c r="H89" s="19">
        <f t="shared" ref="H89" si="43">SUM(H82:H88)</f>
        <v>21.240000000000002</v>
      </c>
      <c r="I89" s="19">
        <f t="shared" ref="I89" si="44">SUM(I82:I88)</f>
        <v>188.73000000000002</v>
      </c>
      <c r="J89" s="19">
        <f t="shared" ref="J89:L89" si="45">SUM(J82:J88)</f>
        <v>1012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570</v>
      </c>
      <c r="G100" s="32">
        <f t="shared" ref="G100" si="50">G89+G99</f>
        <v>25.38</v>
      </c>
      <c r="H100" s="32">
        <f t="shared" ref="H100" si="51">H89+H99</f>
        <v>21.240000000000002</v>
      </c>
      <c r="I100" s="32">
        <f t="shared" ref="I100" si="52">I89+I99</f>
        <v>188.73000000000002</v>
      </c>
      <c r="J100" s="32">
        <f t="shared" ref="J100:L100" si="53">J89+J99</f>
        <v>1012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200</v>
      </c>
      <c r="G101" s="40">
        <v>4.2</v>
      </c>
      <c r="H101" s="40">
        <v>4</v>
      </c>
      <c r="I101" s="40">
        <v>22</v>
      </c>
      <c r="J101" s="40">
        <v>140</v>
      </c>
      <c r="K101" s="41"/>
      <c r="L101" s="40"/>
    </row>
    <row r="102" spans="1:12" ht="15" x14ac:dyDescent="0.25">
      <c r="A102" s="23"/>
      <c r="B102" s="15"/>
      <c r="C102" s="11"/>
      <c r="D102" s="6" t="s">
        <v>74</v>
      </c>
      <c r="E102" s="42" t="s">
        <v>62</v>
      </c>
      <c r="F102" s="43">
        <v>30</v>
      </c>
      <c r="G102" s="43">
        <v>0.08</v>
      </c>
      <c r="H102" s="43">
        <v>24.33</v>
      </c>
      <c r="I102" s="43">
        <v>0.02</v>
      </c>
      <c r="J102" s="43">
        <v>215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2.9</v>
      </c>
      <c r="H103" s="43">
        <v>2</v>
      </c>
      <c r="I103" s="43">
        <v>20.9</v>
      </c>
      <c r="J103" s="43">
        <v>113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7.6</v>
      </c>
      <c r="H104" s="43">
        <v>0.8</v>
      </c>
      <c r="I104" s="43">
        <v>49.2</v>
      </c>
      <c r="J104" s="43">
        <v>235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200</v>
      </c>
      <c r="G105" s="43">
        <v>0.7</v>
      </c>
      <c r="H105" s="43">
        <v>0.3</v>
      </c>
      <c r="I105" s="43">
        <v>22.8</v>
      </c>
      <c r="J105" s="43">
        <v>55</v>
      </c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52</v>
      </c>
      <c r="F106" s="43">
        <v>100</v>
      </c>
      <c r="G106" s="43">
        <v>0</v>
      </c>
      <c r="H106" s="43">
        <v>0.8</v>
      </c>
      <c r="I106" s="43">
        <v>33.5</v>
      </c>
      <c r="J106" s="43">
        <v>171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790</v>
      </c>
      <c r="G108" s="19">
        <f t="shared" ref="G108:J108" si="54">SUM(G101:G107)</f>
        <v>15.479999999999999</v>
      </c>
      <c r="H108" s="19">
        <f t="shared" si="54"/>
        <v>32.229999999999997</v>
      </c>
      <c r="I108" s="19">
        <f t="shared" si="54"/>
        <v>148.42000000000002</v>
      </c>
      <c r="J108" s="19">
        <f t="shared" si="54"/>
        <v>929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790</v>
      </c>
      <c r="G119" s="32">
        <f t="shared" ref="G119" si="58">G108+G118</f>
        <v>15.479999999999999</v>
      </c>
      <c r="H119" s="32">
        <f t="shared" ref="H119" si="59">H108+H118</f>
        <v>32.229999999999997</v>
      </c>
      <c r="I119" s="32">
        <f t="shared" ref="I119" si="60">I108+I118</f>
        <v>148.42000000000002</v>
      </c>
      <c r="J119" s="32">
        <f t="shared" ref="J119:L119" si="61">J108+J118</f>
        <v>929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24</v>
      </c>
      <c r="H120" s="40">
        <v>25.2</v>
      </c>
      <c r="I120" s="40">
        <v>23.9</v>
      </c>
      <c r="J120" s="40">
        <v>425</v>
      </c>
      <c r="K120" s="41"/>
      <c r="L120" s="40"/>
    </row>
    <row r="121" spans="1:12" ht="15" x14ac:dyDescent="0.25">
      <c r="A121" s="14"/>
      <c r="B121" s="15"/>
      <c r="C121" s="11"/>
      <c r="D121" s="6" t="s">
        <v>74</v>
      </c>
      <c r="E121" s="42" t="s">
        <v>62</v>
      </c>
      <c r="F121" s="43">
        <v>30</v>
      </c>
      <c r="G121" s="43">
        <v>0.08</v>
      </c>
      <c r="H121" s="43">
        <v>24.33</v>
      </c>
      <c r="I121" s="43">
        <v>0.02</v>
      </c>
      <c r="J121" s="43">
        <v>215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7.6</v>
      </c>
      <c r="H123" s="43">
        <v>0.8</v>
      </c>
      <c r="I123" s="43">
        <v>49.2</v>
      </c>
      <c r="J123" s="43">
        <v>235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200</v>
      </c>
      <c r="G124" s="43">
        <v>0</v>
      </c>
      <c r="H124" s="43">
        <v>0</v>
      </c>
      <c r="I124" s="43">
        <v>11.5</v>
      </c>
      <c r="J124" s="43">
        <v>46.5</v>
      </c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64</v>
      </c>
      <c r="F125" s="43">
        <v>70</v>
      </c>
      <c r="G125" s="43">
        <v>5.8</v>
      </c>
      <c r="H125" s="43">
        <v>22.8</v>
      </c>
      <c r="I125" s="43">
        <v>38.4</v>
      </c>
      <c r="J125" s="43">
        <v>385</v>
      </c>
      <c r="K125" s="44"/>
      <c r="L125" s="43"/>
    </row>
    <row r="126" spans="1:12" ht="15" x14ac:dyDescent="0.25">
      <c r="A126" s="14"/>
      <c r="B126" s="15"/>
      <c r="C126" s="11"/>
      <c r="D126" s="6" t="s">
        <v>56</v>
      </c>
      <c r="E126" s="42" t="s">
        <v>70</v>
      </c>
      <c r="F126" s="43">
        <v>50</v>
      </c>
      <c r="G126" s="43">
        <v>7.5</v>
      </c>
      <c r="H126" s="43">
        <v>11.8</v>
      </c>
      <c r="I126" s="43">
        <v>74.900000000000006</v>
      </c>
      <c r="J126" s="43">
        <v>417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810</v>
      </c>
      <c r="G127" s="19">
        <f t="shared" ref="G127:J127" si="62">SUM(G120:G126)</f>
        <v>45.08</v>
      </c>
      <c r="H127" s="19">
        <f t="shared" si="62"/>
        <v>84.929999999999993</v>
      </c>
      <c r="I127" s="19">
        <f t="shared" si="62"/>
        <v>212.92000000000002</v>
      </c>
      <c r="J127" s="19">
        <f t="shared" si="62"/>
        <v>1783.5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810</v>
      </c>
      <c r="G138" s="32">
        <f t="shared" ref="G138" si="66">G127+G137</f>
        <v>45.08</v>
      </c>
      <c r="H138" s="32">
        <f t="shared" ref="H138" si="67">H127+H137</f>
        <v>84.929999999999993</v>
      </c>
      <c r="I138" s="32">
        <f t="shared" ref="I138" si="68">I127+I137</f>
        <v>212.92000000000002</v>
      </c>
      <c r="J138" s="32">
        <f t="shared" ref="J138:L138" si="69">J127+J137</f>
        <v>1783.5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200</v>
      </c>
      <c r="G139" s="40">
        <v>3.2</v>
      </c>
      <c r="H139" s="40">
        <v>3.21</v>
      </c>
      <c r="I139" s="40">
        <v>19.899999999999999</v>
      </c>
      <c r="J139" s="40">
        <v>117</v>
      </c>
      <c r="K139" s="41"/>
      <c r="L139" s="40"/>
    </row>
    <row r="140" spans="1:12" ht="15" x14ac:dyDescent="0.25">
      <c r="A140" s="23"/>
      <c r="B140" s="15"/>
      <c r="C140" s="11"/>
      <c r="D140" s="6" t="s">
        <v>74</v>
      </c>
      <c r="E140" s="42" t="s">
        <v>62</v>
      </c>
      <c r="F140" s="43">
        <v>30</v>
      </c>
      <c r="G140" s="43">
        <v>0.08</v>
      </c>
      <c r="H140" s="43">
        <v>24.33</v>
      </c>
      <c r="I140" s="43">
        <v>0.02</v>
      </c>
      <c r="J140" s="43">
        <v>215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0.3</v>
      </c>
      <c r="H141" s="43">
        <v>0</v>
      </c>
      <c r="I141" s="43">
        <v>12.1</v>
      </c>
      <c r="J141" s="43">
        <v>50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7.6</v>
      </c>
      <c r="H142" s="43">
        <v>0.8</v>
      </c>
      <c r="I142" s="43">
        <v>49.2</v>
      </c>
      <c r="J142" s="43">
        <v>235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71</v>
      </c>
      <c r="F144" s="43">
        <v>80</v>
      </c>
      <c r="G144" s="43">
        <v>16.899999999999999</v>
      </c>
      <c r="H144" s="43">
        <v>35.799999999999997</v>
      </c>
      <c r="I144" s="43">
        <v>3.6</v>
      </c>
      <c r="J144" s="43">
        <v>403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29.58</v>
      </c>
      <c r="H146" s="19">
        <f t="shared" si="70"/>
        <v>64.64</v>
      </c>
      <c r="I146" s="19">
        <f t="shared" si="70"/>
        <v>105.82</v>
      </c>
      <c r="J146" s="19">
        <f t="shared" si="70"/>
        <v>1116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670</v>
      </c>
      <c r="G157" s="32">
        <f t="shared" ref="G157" si="74">G146+G156</f>
        <v>29.58</v>
      </c>
      <c r="H157" s="32">
        <f t="shared" ref="H157" si="75">H146+H156</f>
        <v>64.64</v>
      </c>
      <c r="I157" s="32">
        <f t="shared" ref="I157" si="76">I146+I156</f>
        <v>105.82</v>
      </c>
      <c r="J157" s="32">
        <f t="shared" ref="J157:L157" si="77">J146+J156</f>
        <v>1116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24</v>
      </c>
      <c r="H158" s="40">
        <v>25.2</v>
      </c>
      <c r="I158" s="40">
        <v>23.9</v>
      </c>
      <c r="J158" s="40">
        <v>425</v>
      </c>
      <c r="K158" s="41"/>
      <c r="L158" s="40"/>
    </row>
    <row r="159" spans="1:12" ht="15" x14ac:dyDescent="0.25">
      <c r="A159" s="23"/>
      <c r="B159" s="15"/>
      <c r="C159" s="11"/>
      <c r="D159" s="6" t="s">
        <v>56</v>
      </c>
      <c r="E159" s="42" t="s">
        <v>60</v>
      </c>
      <c r="F159" s="43">
        <v>40</v>
      </c>
      <c r="G159" s="43">
        <v>1.44</v>
      </c>
      <c r="H159" s="43">
        <v>1.7</v>
      </c>
      <c r="I159" s="43">
        <v>11.1</v>
      </c>
      <c r="J159" s="43">
        <v>65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2.9</v>
      </c>
      <c r="H160" s="43">
        <v>2</v>
      </c>
      <c r="I160" s="43">
        <v>20.9</v>
      </c>
      <c r="J160" s="43">
        <v>113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7.6</v>
      </c>
      <c r="H161" s="43">
        <v>0.8</v>
      </c>
      <c r="I161" s="43">
        <v>49.2</v>
      </c>
      <c r="J161" s="43">
        <v>235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35.94</v>
      </c>
      <c r="H165" s="19">
        <f t="shared" si="78"/>
        <v>29.7</v>
      </c>
      <c r="I165" s="19">
        <f t="shared" si="78"/>
        <v>105.1</v>
      </c>
      <c r="J165" s="19">
        <f t="shared" si="78"/>
        <v>838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35.94</v>
      </c>
      <c r="H176" s="32">
        <f t="shared" ref="H176" si="83">H165+H175</f>
        <v>29.7</v>
      </c>
      <c r="I176" s="32">
        <f t="shared" ref="I176" si="84">I165+I175</f>
        <v>105.1</v>
      </c>
      <c r="J176" s="32">
        <f t="shared" ref="J176:L176" si="85">J165+J175</f>
        <v>838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200</v>
      </c>
      <c r="G177" s="40">
        <v>2.2000000000000002</v>
      </c>
      <c r="H177" s="40">
        <v>16</v>
      </c>
      <c r="I177" s="40">
        <v>3.1</v>
      </c>
      <c r="J177" s="40">
        <v>97</v>
      </c>
      <c r="K177" s="41"/>
      <c r="L177" s="40"/>
    </row>
    <row r="178" spans="1:12" ht="15" x14ac:dyDescent="0.25">
      <c r="A178" s="23"/>
      <c r="B178" s="15"/>
      <c r="C178" s="11"/>
      <c r="D178" s="6" t="s">
        <v>74</v>
      </c>
      <c r="E178" s="42" t="s">
        <v>62</v>
      </c>
      <c r="F178" s="43">
        <v>30</v>
      </c>
      <c r="G178" s="43">
        <v>0.08</v>
      </c>
      <c r="H178" s="43">
        <v>24.33</v>
      </c>
      <c r="I178" s="43">
        <v>0.02</v>
      </c>
      <c r="J178" s="43">
        <v>215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3.7</v>
      </c>
      <c r="H179" s="43">
        <v>3.8</v>
      </c>
      <c r="I179" s="43">
        <v>24.5</v>
      </c>
      <c r="J179" s="43">
        <v>147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7.6</v>
      </c>
      <c r="H180" s="43">
        <v>0.8</v>
      </c>
      <c r="I180" s="43">
        <v>49.2</v>
      </c>
      <c r="J180" s="43">
        <v>235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0.4</v>
      </c>
      <c r="H181" s="43">
        <v>9.8000000000000007</v>
      </c>
      <c r="I181" s="43">
        <v>0.4</v>
      </c>
      <c r="J181" s="43">
        <v>47</v>
      </c>
      <c r="K181" s="44"/>
      <c r="L181" s="43"/>
    </row>
    <row r="182" spans="1:12" ht="15" x14ac:dyDescent="0.25">
      <c r="A182" s="23"/>
      <c r="B182" s="15"/>
      <c r="C182" s="11"/>
      <c r="D182" s="6" t="s">
        <v>56</v>
      </c>
      <c r="E182" s="42" t="s">
        <v>72</v>
      </c>
      <c r="F182" s="43">
        <v>50</v>
      </c>
      <c r="G182" s="43">
        <v>7.3</v>
      </c>
      <c r="H182" s="43">
        <v>9.5500000000000007</v>
      </c>
      <c r="I182" s="43">
        <v>48.84</v>
      </c>
      <c r="J182" s="43">
        <v>310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21.28</v>
      </c>
      <c r="H184" s="19">
        <f t="shared" si="86"/>
        <v>64.279999999999987</v>
      </c>
      <c r="I184" s="19">
        <f t="shared" si="86"/>
        <v>126.06000000000002</v>
      </c>
      <c r="J184" s="19">
        <f t="shared" si="86"/>
        <v>1051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640</v>
      </c>
      <c r="G195" s="32">
        <f t="shared" ref="G195" si="90">G184+G194</f>
        <v>21.28</v>
      </c>
      <c r="H195" s="32">
        <f t="shared" ref="H195" si="91">H184+H194</f>
        <v>64.279999999999987</v>
      </c>
      <c r="I195" s="32">
        <f t="shared" ref="I195" si="92">I184+I194</f>
        <v>126.06000000000002</v>
      </c>
      <c r="J195" s="32">
        <f t="shared" ref="J195:L195" si="93">J184+J194</f>
        <v>1051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37.218999999999994</v>
      </c>
      <c r="H196" s="34">
        <f t="shared" si="94"/>
        <v>138.13800000000003</v>
      </c>
      <c r="I196" s="34">
        <f t="shared" si="94"/>
        <v>147.98099999999999</v>
      </c>
      <c r="J196" s="34">
        <f t="shared" si="94"/>
        <v>992.58400000000006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Polzovatel</cp:lastModifiedBy>
  <cp:lastPrinted>2024-11-28T13:46:10Z</cp:lastPrinted>
  <dcterms:created xsi:type="dcterms:W3CDTF">2022-05-16T14:23:56Z</dcterms:created>
  <dcterms:modified xsi:type="dcterms:W3CDTF">2025-04-06T11:31:58Z</dcterms:modified>
</cp:coreProperties>
</file>