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olzovatel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J157" i="1" l="1"/>
  <c r="J196" i="1" s="1"/>
  <c r="F43" i="1"/>
  <c r="F196" i="1" s="1"/>
</calcChain>
</file>

<file path=xl/sharedStrings.xml><?xml version="1.0" encoding="utf-8"?>
<sst xmlns="http://schemas.openxmlformats.org/spreadsheetml/2006/main" count="295" uniqueCount="103">
  <si>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</si>
  <si>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</si>
  <si>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</si>
  <si>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</si>
  <si>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</si>
  <si>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</si>
  <si>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</si>
  <si>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</si>
  <si>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</si>
  <si>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</si>
  <si>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</si>
  <si>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</si>
  <si>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</si>
  <si>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</si>
  <si>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</si>
  <si>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</si>
  <si>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</si>
  <si>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</si>
  <si>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</si>
  <si>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</si>
  <si>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</si>
  <si>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</si>
  <si>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</si>
  <si>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</si>
  <si>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</si>
  <si>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</si>
  <si>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</si>
  <si>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</si>
  <si>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</si>
  <si>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</si>
  <si>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</si>
  <si>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</si>
  <si>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</si>
  <si>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</si>
  <si>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</si>
  <si>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</si>
  <si>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</si>
  <si>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</si>
  <si>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</si>
  <si>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ячневая молочная с маслом</t>
  </si>
  <si>
    <t>Какао с молоком</t>
  </si>
  <si>
    <t>Хлеб пшеничный в/с</t>
  </si>
  <si>
    <t>Яблоко</t>
  </si>
  <si>
    <t>Котлета куринная</t>
  </si>
  <si>
    <t>Макароны отварные с соусом</t>
  </si>
  <si>
    <t>Чай с сахаром</t>
  </si>
  <si>
    <t>Хлеб ржаной "Сельский"</t>
  </si>
  <si>
    <t>Чай с лимоном</t>
  </si>
  <si>
    <t>Апельсин</t>
  </si>
  <si>
    <t>Суп рыбный с отварной треской</t>
  </si>
  <si>
    <t>Салат витаминный</t>
  </si>
  <si>
    <t>Салат морковный с изюмом</t>
  </si>
  <si>
    <t>Котлета мясная говяжья</t>
  </si>
  <si>
    <t>Кисель из свежих плодов</t>
  </si>
  <si>
    <t>Каша манная молочная с маслом</t>
  </si>
  <si>
    <t>Кофейный напиток с молоком</t>
  </si>
  <si>
    <t>МБОУ "Солгинская СШ №86"</t>
  </si>
  <si>
    <t>директор</t>
  </si>
  <si>
    <t>Кулакова Н.А.</t>
  </si>
  <si>
    <t>Салат из свежей капусты</t>
  </si>
  <si>
    <t>Суп куринный "крестьянский"</t>
  </si>
  <si>
    <t>Гуляш говяжий</t>
  </si>
  <si>
    <t>Компот из свежих яблок</t>
  </si>
  <si>
    <t>Салат из свежей моркови и капусты</t>
  </si>
  <si>
    <t>Борщ со сметаной</t>
  </si>
  <si>
    <t>Плов из отварной куринной грудки</t>
  </si>
  <si>
    <t>Мандарины</t>
  </si>
  <si>
    <t>Салат картофельный с горошком</t>
  </si>
  <si>
    <t>Рассольник на куринном бульоне</t>
  </si>
  <si>
    <t>Рыба отварная</t>
  </si>
  <si>
    <t>Каша гречневая на молоке с сахаром</t>
  </si>
  <si>
    <t>Салат витаминный (сезонный)</t>
  </si>
  <si>
    <t>Суп гороховый</t>
  </si>
  <si>
    <t>Сок фруктовый</t>
  </si>
  <si>
    <t>Бананы</t>
  </si>
  <si>
    <t>Печень отварная говяжья</t>
  </si>
  <si>
    <t>Кефир "Вологжанка" 2,5%</t>
  </si>
  <si>
    <t>Каша пшенная молочная с маслом</t>
  </si>
  <si>
    <t>Морс ягодный</t>
  </si>
  <si>
    <t>Салат свекольный</t>
  </si>
  <si>
    <t>Суп куринный рисовый</t>
  </si>
  <si>
    <t>Котлета рыбная</t>
  </si>
  <si>
    <t>Компот из сухофруктов</t>
  </si>
  <si>
    <t>Кофейный напиток</t>
  </si>
  <si>
    <t>Салат из свежей капусты с огурцом</t>
  </si>
  <si>
    <t>Суп куринный вермишелевый</t>
  </si>
  <si>
    <t xml:space="preserve">Биточки мясные </t>
  </si>
  <si>
    <t>Каша рисовая молочная с маслом</t>
  </si>
  <si>
    <t>Тефтели</t>
  </si>
  <si>
    <t>Рис отварной с маслом</t>
  </si>
  <si>
    <t>Ряженка "Вологжанка" 2,5%</t>
  </si>
  <si>
    <t>Крупа гречневая отварная с соусом</t>
  </si>
  <si>
    <t>Каша "Дружба" молочная с маслом</t>
  </si>
  <si>
    <t>Картофельное пюре с маслом</t>
  </si>
  <si>
    <t>Макаронные изделия отварные с соусом</t>
  </si>
  <si>
    <t>Щи из свежей капусты со сметаной</t>
  </si>
  <si>
    <t>Запеканка творожная со сгущенным молоком</t>
  </si>
  <si>
    <t>Картофель отварной с маслом</t>
  </si>
  <si>
    <t>Запеканка творожная сосгущенным молоком</t>
  </si>
  <si>
    <t>Чай с молоком</t>
  </si>
  <si>
    <t>Каша "Боярская" с изюмом молочная</t>
  </si>
  <si>
    <t>Пюре картофельное с маслом</t>
  </si>
  <si>
    <t xml:space="preserve">Картофель тушенный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</si>
</sst>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K177" sqref="K17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56</v>
      </c>
      <c r="D1" s="55"/>
      <c r="E1" s="55"/>
      <c r="F1" s="12" t="s">
        <v>16</v>
      </c>
      <c r="G1" s="2" t="s">
        <v>17</v>
      </c>
      <c r="H1" s="56" t="s">
        <v>57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58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32</v>
      </c>
      <c r="H6" s="40">
        <v>57</v>
      </c>
      <c r="I6" s="40">
        <v>178.8</v>
      </c>
      <c r="J6" s="40">
        <v>1356</v>
      </c>
      <c r="K6" s="41">
        <v>255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0.1</v>
      </c>
      <c r="H8" s="43">
        <v>0</v>
      </c>
      <c r="I8" s="43">
        <v>15.2</v>
      </c>
      <c r="J8" s="43">
        <v>61</v>
      </c>
      <c r="K8" s="44">
        <v>494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7.6</v>
      </c>
      <c r="H9" s="43">
        <v>0.8</v>
      </c>
      <c r="I9" s="43">
        <v>49.2</v>
      </c>
      <c r="J9" s="43">
        <v>235</v>
      </c>
      <c r="K9" s="44">
        <v>108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0.26</v>
      </c>
      <c r="H10" s="43">
        <v>0.17</v>
      </c>
      <c r="I10" s="43">
        <v>13.81</v>
      </c>
      <c r="J10" s="43">
        <v>52</v>
      </c>
      <c r="K10" s="44">
        <v>0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39.96</v>
      </c>
      <c r="H13" s="19">
        <f t="shared" si="0"/>
        <v>57.97</v>
      </c>
      <c r="I13" s="19">
        <f t="shared" si="0"/>
        <v>257.01</v>
      </c>
      <c r="J13" s="19">
        <f t="shared" si="0"/>
        <v>1704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100</v>
      </c>
      <c r="G14" s="43">
        <v>1.1000000000000001</v>
      </c>
      <c r="H14" s="43">
        <v>10.1</v>
      </c>
      <c r="I14" s="43">
        <v>10.6</v>
      </c>
      <c r="J14" s="43">
        <v>138</v>
      </c>
      <c r="K14" s="44">
        <v>2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95</v>
      </c>
      <c r="F15" s="43">
        <v>250</v>
      </c>
      <c r="G15" s="43">
        <v>6.4</v>
      </c>
      <c r="H15" s="43">
        <v>19.2</v>
      </c>
      <c r="I15" s="43">
        <v>24.9</v>
      </c>
      <c r="J15" s="43">
        <v>303</v>
      </c>
      <c r="K15" s="44">
        <v>140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10.5</v>
      </c>
      <c r="H16" s="43">
        <v>7.5</v>
      </c>
      <c r="I16" s="43">
        <v>6.5</v>
      </c>
      <c r="J16" s="43">
        <v>132</v>
      </c>
      <c r="K16" s="44">
        <v>412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200</v>
      </c>
      <c r="G17" s="43">
        <v>37.700000000000003</v>
      </c>
      <c r="H17" s="43">
        <v>4.5</v>
      </c>
      <c r="I17" s="43">
        <v>193.6</v>
      </c>
      <c r="J17" s="43">
        <v>966</v>
      </c>
      <c r="K17" s="44">
        <v>291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0.1</v>
      </c>
      <c r="H18" s="43">
        <v>0</v>
      </c>
      <c r="I18" s="43">
        <v>15</v>
      </c>
      <c r="J18" s="43">
        <v>60</v>
      </c>
      <c r="K18" s="44">
        <v>493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60</v>
      </c>
      <c r="G19" s="43">
        <v>7.6</v>
      </c>
      <c r="H19" s="43">
        <v>0.8</v>
      </c>
      <c r="I19" s="43">
        <v>49.2</v>
      </c>
      <c r="J19" s="43">
        <v>235</v>
      </c>
      <c r="K19" s="44">
        <v>108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60</v>
      </c>
      <c r="G20" s="43">
        <v>6.6</v>
      </c>
      <c r="H20" s="43">
        <v>1.2</v>
      </c>
      <c r="I20" s="43">
        <v>33.4</v>
      </c>
      <c r="J20" s="43">
        <v>174</v>
      </c>
      <c r="K20" s="44">
        <v>109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970</v>
      </c>
      <c r="G23" s="19">
        <f t="shared" ref="G23:J23" si="2">SUM(G14:G22)</f>
        <v>70</v>
      </c>
      <c r="H23" s="19">
        <f t="shared" si="2"/>
        <v>43.3</v>
      </c>
      <c r="I23" s="19">
        <f t="shared" si="2"/>
        <v>333.2</v>
      </c>
      <c r="J23" s="19">
        <f t="shared" si="2"/>
        <v>2008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1530</v>
      </c>
      <c r="G24" s="32">
        <f t="shared" ref="G24:J24" si="4">G13+G23</f>
        <v>109.96000000000001</v>
      </c>
      <c r="H24" s="32">
        <f t="shared" si="4"/>
        <v>101.27</v>
      </c>
      <c r="I24" s="32">
        <f t="shared" si="4"/>
        <v>590.21</v>
      </c>
      <c r="J24" s="32">
        <f t="shared" si="4"/>
        <v>3712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98</v>
      </c>
      <c r="F25" s="40">
        <v>150</v>
      </c>
      <c r="G25" s="40">
        <v>24</v>
      </c>
      <c r="H25" s="40">
        <v>25.2</v>
      </c>
      <c r="I25" s="40">
        <v>23.9</v>
      </c>
      <c r="J25" s="40">
        <v>425</v>
      </c>
      <c r="K25" s="41">
        <v>313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3.7</v>
      </c>
      <c r="H27" s="43">
        <v>3.8</v>
      </c>
      <c r="I27" s="43">
        <v>24.5</v>
      </c>
      <c r="J27" s="43">
        <v>147</v>
      </c>
      <c r="K27" s="44">
        <v>498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60</v>
      </c>
      <c r="G28" s="43">
        <v>7.6</v>
      </c>
      <c r="H28" s="43">
        <v>0.8</v>
      </c>
      <c r="I28" s="43">
        <v>49.2</v>
      </c>
      <c r="J28" s="43">
        <v>235</v>
      </c>
      <c r="K28" s="44">
        <v>108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48</v>
      </c>
      <c r="F29" s="43">
        <v>100</v>
      </c>
      <c r="G29" s="43">
        <v>0.9</v>
      </c>
      <c r="H29" s="43">
        <v>0.2</v>
      </c>
      <c r="I29" s="43">
        <v>8.1</v>
      </c>
      <c r="J29" s="43">
        <v>43</v>
      </c>
      <c r="K29" s="44">
        <v>0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36.199999999999996</v>
      </c>
      <c r="H32" s="19">
        <f t="shared" ref="H32" si="7">SUM(H25:H31)</f>
        <v>30</v>
      </c>
      <c r="I32" s="19">
        <f t="shared" ref="I32" si="8">SUM(I25:I31)</f>
        <v>105.69999999999999</v>
      </c>
      <c r="J32" s="19">
        <f t="shared" ref="J32:L32" si="9">SUM(J25:J31)</f>
        <v>850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100</v>
      </c>
      <c r="G33" s="43">
        <v>1.2</v>
      </c>
      <c r="H33" s="43">
        <v>0.1</v>
      </c>
      <c r="I33" s="43">
        <v>22.6</v>
      </c>
      <c r="J33" s="43">
        <v>96</v>
      </c>
      <c r="K33" s="44">
        <v>10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2.09</v>
      </c>
      <c r="H34" s="43">
        <v>6.33</v>
      </c>
      <c r="I34" s="43">
        <v>10.62</v>
      </c>
      <c r="J34" s="43">
        <v>138</v>
      </c>
      <c r="K34" s="44">
        <v>150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90</v>
      </c>
      <c r="G35" s="43">
        <v>17.8</v>
      </c>
      <c r="H35" s="43">
        <v>17.5</v>
      </c>
      <c r="I35" s="43">
        <v>14.3</v>
      </c>
      <c r="J35" s="43">
        <v>286</v>
      </c>
      <c r="K35" s="44">
        <v>381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101</v>
      </c>
      <c r="F36" s="43">
        <v>180</v>
      </c>
      <c r="G36" s="43">
        <v>2.1</v>
      </c>
      <c r="H36" s="43">
        <v>4.4000000000000004</v>
      </c>
      <c r="I36" s="43">
        <v>109</v>
      </c>
      <c r="J36" s="43">
        <v>92</v>
      </c>
      <c r="K36" s="44">
        <v>429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1.4</v>
      </c>
      <c r="H37" s="43">
        <v>0</v>
      </c>
      <c r="I37" s="43">
        <v>29</v>
      </c>
      <c r="J37" s="43">
        <v>122</v>
      </c>
      <c r="K37" s="44">
        <v>503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60</v>
      </c>
      <c r="G38" s="43">
        <v>7.6</v>
      </c>
      <c r="H38" s="43">
        <v>0.8</v>
      </c>
      <c r="I38" s="43">
        <v>49.2</v>
      </c>
      <c r="J38" s="43">
        <v>235</v>
      </c>
      <c r="K38" s="44">
        <v>108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60</v>
      </c>
      <c r="G39" s="43">
        <v>6.6</v>
      </c>
      <c r="H39" s="43">
        <v>1.2</v>
      </c>
      <c r="I39" s="43">
        <v>33.4</v>
      </c>
      <c r="J39" s="43">
        <v>174</v>
      </c>
      <c r="K39" s="44">
        <v>109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940</v>
      </c>
      <c r="G42" s="19">
        <f t="shared" ref="G42" si="10">SUM(G33:G41)</f>
        <v>38.79</v>
      </c>
      <c r="H42" s="19">
        <f t="shared" ref="H42" si="11">SUM(H33:H41)</f>
        <v>30.33</v>
      </c>
      <c r="I42" s="19">
        <f t="shared" ref="I42" si="12">SUM(I33:I41)</f>
        <v>268.11999999999995</v>
      </c>
      <c r="J42" s="19">
        <f t="shared" ref="J42:L42" si="13">SUM(J33:J41)</f>
        <v>1143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1450</v>
      </c>
      <c r="G43" s="32">
        <f t="shared" ref="G43" si="14">G32+G42</f>
        <v>74.989999999999995</v>
      </c>
      <c r="H43" s="32">
        <f t="shared" ref="H43" si="15">H32+H42</f>
        <v>60.33</v>
      </c>
      <c r="I43" s="32">
        <f t="shared" ref="I43" si="16">I32+I42</f>
        <v>373.81999999999994</v>
      </c>
      <c r="J43" s="32">
        <f t="shared" ref="J43:L43" si="17">J32+J42</f>
        <v>1993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200</v>
      </c>
      <c r="G44" s="40">
        <v>31</v>
      </c>
      <c r="H44" s="40">
        <v>37.299999999999997</v>
      </c>
      <c r="I44" s="40">
        <v>154.30000000000001</v>
      </c>
      <c r="J44" s="40">
        <v>1077</v>
      </c>
      <c r="K44" s="41">
        <v>262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2.9</v>
      </c>
      <c r="H46" s="43">
        <v>2</v>
      </c>
      <c r="I46" s="43">
        <v>20.9</v>
      </c>
      <c r="J46" s="43">
        <v>113</v>
      </c>
      <c r="K46" s="44">
        <v>500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60</v>
      </c>
      <c r="G47" s="43">
        <v>7.6</v>
      </c>
      <c r="H47" s="43">
        <v>0.8</v>
      </c>
      <c r="I47" s="43">
        <v>49.2</v>
      </c>
      <c r="J47" s="43">
        <v>235</v>
      </c>
      <c r="K47" s="44">
        <v>108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42</v>
      </c>
      <c r="F48" s="43">
        <v>100</v>
      </c>
      <c r="G48" s="43">
        <v>0.26</v>
      </c>
      <c r="H48" s="43">
        <v>0.17</v>
      </c>
      <c r="I48" s="43">
        <v>13.81</v>
      </c>
      <c r="J48" s="43">
        <v>52</v>
      </c>
      <c r="K48" s="44">
        <v>0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41.76</v>
      </c>
      <c r="H51" s="19">
        <f t="shared" ref="H51" si="19">SUM(H44:H50)</f>
        <v>40.269999999999996</v>
      </c>
      <c r="I51" s="19">
        <f t="shared" ref="I51" si="20">SUM(I44:I50)</f>
        <v>238.21000000000004</v>
      </c>
      <c r="J51" s="19">
        <f t="shared" ref="J51:L51" si="21">SUM(J44:J50)</f>
        <v>1477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100</v>
      </c>
      <c r="G52" s="43">
        <v>2.1</v>
      </c>
      <c r="H52" s="43">
        <v>10.1</v>
      </c>
      <c r="I52" s="43">
        <v>9.3000000000000007</v>
      </c>
      <c r="J52" s="43">
        <v>136</v>
      </c>
      <c r="K52" s="44">
        <v>1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8.5</v>
      </c>
      <c r="H53" s="43">
        <v>20.399999999999999</v>
      </c>
      <c r="I53" s="43">
        <v>58.2</v>
      </c>
      <c r="J53" s="43">
        <v>450</v>
      </c>
      <c r="K53" s="44">
        <v>154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100</v>
      </c>
      <c r="G54" s="43">
        <v>20.6</v>
      </c>
      <c r="H54" s="43">
        <v>22</v>
      </c>
      <c r="I54" s="43">
        <v>4.2</v>
      </c>
      <c r="J54" s="43">
        <v>297</v>
      </c>
      <c r="K54" s="44">
        <v>367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91</v>
      </c>
      <c r="F55" s="43">
        <v>150</v>
      </c>
      <c r="G55" s="43">
        <v>57</v>
      </c>
      <c r="H55" s="43">
        <v>52.3</v>
      </c>
      <c r="I55" s="43">
        <v>247.2</v>
      </c>
      <c r="J55" s="43">
        <v>1687</v>
      </c>
      <c r="K55" s="44">
        <v>237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0.3</v>
      </c>
      <c r="H56" s="43">
        <v>0.2</v>
      </c>
      <c r="I56" s="43">
        <v>25.1</v>
      </c>
      <c r="J56" s="43">
        <v>103</v>
      </c>
      <c r="K56" s="44">
        <v>509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60</v>
      </c>
      <c r="G57" s="43">
        <v>7.6</v>
      </c>
      <c r="H57" s="43">
        <v>0.8</v>
      </c>
      <c r="I57" s="43">
        <v>49.2</v>
      </c>
      <c r="J57" s="43">
        <v>235</v>
      </c>
      <c r="K57" s="44">
        <v>108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60</v>
      </c>
      <c r="G58" s="43">
        <v>6.6</v>
      </c>
      <c r="H58" s="43">
        <v>1.2</v>
      </c>
      <c r="I58" s="43">
        <v>33.4</v>
      </c>
      <c r="J58" s="43">
        <v>174</v>
      </c>
      <c r="K58" s="44">
        <v>109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920</v>
      </c>
      <c r="G61" s="19">
        <f t="shared" ref="G61" si="22">SUM(G52:G60)</f>
        <v>102.69999999999999</v>
      </c>
      <c r="H61" s="19">
        <f t="shared" ref="H61" si="23">SUM(H52:H60)</f>
        <v>107</v>
      </c>
      <c r="I61" s="19">
        <f t="shared" ref="I61" si="24">SUM(I52:I60)</f>
        <v>426.59999999999997</v>
      </c>
      <c r="J61" s="19">
        <f t="shared" ref="J61:L61" si="25">SUM(J52:J60)</f>
        <v>3082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1480</v>
      </c>
      <c r="G62" s="32">
        <f t="shared" ref="G62" si="26">G51+G61</f>
        <v>144.45999999999998</v>
      </c>
      <c r="H62" s="32">
        <f t="shared" ref="H62" si="27">H51+H61</f>
        <v>147.26999999999998</v>
      </c>
      <c r="I62" s="32">
        <f t="shared" ref="I62" si="28">I51+I61</f>
        <v>664.81</v>
      </c>
      <c r="J62" s="32">
        <f t="shared" ref="J62:L62" si="29">J51+J61</f>
        <v>4559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100</v>
      </c>
      <c r="F63" s="40">
        <v>200</v>
      </c>
      <c r="G63" s="40">
        <v>46</v>
      </c>
      <c r="H63" s="40">
        <v>140.80000000000001</v>
      </c>
      <c r="I63" s="40">
        <v>199.1</v>
      </c>
      <c r="J63" s="40">
        <v>2248</v>
      </c>
      <c r="K63" s="41">
        <v>261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0.1</v>
      </c>
      <c r="H65" s="43">
        <v>0</v>
      </c>
      <c r="I65" s="43">
        <v>15.2</v>
      </c>
      <c r="J65" s="43">
        <v>61</v>
      </c>
      <c r="K65" s="44">
        <v>494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60</v>
      </c>
      <c r="G66" s="43">
        <v>7.6</v>
      </c>
      <c r="H66" s="43">
        <v>0.8</v>
      </c>
      <c r="I66" s="43">
        <v>49.2</v>
      </c>
      <c r="J66" s="43">
        <v>235</v>
      </c>
      <c r="K66" s="44">
        <v>108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48</v>
      </c>
      <c r="F67" s="43">
        <v>100</v>
      </c>
      <c r="G67" s="43">
        <v>0.9</v>
      </c>
      <c r="H67" s="43">
        <v>0.2</v>
      </c>
      <c r="I67" s="43">
        <v>8.1</v>
      </c>
      <c r="J67" s="43">
        <v>43</v>
      </c>
      <c r="K67" s="44">
        <v>0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54.6</v>
      </c>
      <c r="H70" s="19">
        <f t="shared" ref="H70" si="31">SUM(H63:H69)</f>
        <v>141.80000000000001</v>
      </c>
      <c r="I70" s="19">
        <f t="shared" ref="I70" si="32">SUM(I63:I69)</f>
        <v>271.60000000000002</v>
      </c>
      <c r="J70" s="19">
        <f t="shared" ref="J70:L70" si="33">SUM(J63:J69)</f>
        <v>2587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63</v>
      </c>
      <c r="F71" s="43">
        <v>100</v>
      </c>
      <c r="G71" s="43">
        <v>2.1</v>
      </c>
      <c r="H71" s="43">
        <v>10.1</v>
      </c>
      <c r="I71" s="43">
        <v>9.3000000000000007</v>
      </c>
      <c r="J71" s="43">
        <v>136</v>
      </c>
      <c r="K71" s="44">
        <v>1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64</v>
      </c>
      <c r="F72" s="43">
        <v>250</v>
      </c>
      <c r="G72" s="43">
        <v>6.6</v>
      </c>
      <c r="H72" s="43">
        <v>19.399999999999999</v>
      </c>
      <c r="I72" s="43">
        <v>28</v>
      </c>
      <c r="J72" s="43">
        <v>313</v>
      </c>
      <c r="K72" s="44">
        <v>126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65</v>
      </c>
      <c r="F73" s="43">
        <v>200</v>
      </c>
      <c r="G73" s="43">
        <v>16</v>
      </c>
      <c r="H73" s="43">
        <v>15.9</v>
      </c>
      <c r="I73" s="43">
        <v>37.9</v>
      </c>
      <c r="J73" s="43">
        <v>359</v>
      </c>
      <c r="K73" s="44">
        <v>406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0.3</v>
      </c>
      <c r="H75" s="43">
        <v>0.2</v>
      </c>
      <c r="I75" s="43">
        <v>25.1</v>
      </c>
      <c r="J75" s="43">
        <v>103</v>
      </c>
      <c r="K75" s="44">
        <v>509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60</v>
      </c>
      <c r="G76" s="43">
        <v>7.6</v>
      </c>
      <c r="H76" s="43">
        <v>0.8</v>
      </c>
      <c r="I76" s="43">
        <v>49.2</v>
      </c>
      <c r="J76" s="43">
        <v>235</v>
      </c>
      <c r="K76" s="44">
        <v>108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60</v>
      </c>
      <c r="G77" s="43">
        <v>6.6</v>
      </c>
      <c r="H77" s="43">
        <v>1.2</v>
      </c>
      <c r="I77" s="43">
        <v>33.4</v>
      </c>
      <c r="J77" s="43">
        <v>174</v>
      </c>
      <c r="K77" s="44">
        <v>109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39.200000000000003</v>
      </c>
      <c r="H80" s="19">
        <f t="shared" ref="H80" si="35">SUM(H71:H79)</f>
        <v>47.6</v>
      </c>
      <c r="I80" s="19">
        <f t="shared" ref="I80" si="36">SUM(I71:I79)</f>
        <v>182.9</v>
      </c>
      <c r="J80" s="19">
        <f t="shared" ref="J80:L80" si="37">SUM(J71:J79)</f>
        <v>1320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1430</v>
      </c>
      <c r="G81" s="32">
        <f t="shared" ref="G81" si="38">G70+G80</f>
        <v>93.800000000000011</v>
      </c>
      <c r="H81" s="32">
        <f t="shared" ref="H81" si="39">H70+H80</f>
        <v>189.4</v>
      </c>
      <c r="I81" s="32">
        <f t="shared" ref="I81" si="40">I70+I80</f>
        <v>454.5</v>
      </c>
      <c r="J81" s="32">
        <f t="shared" ref="J81:L81" si="41">J70+J80</f>
        <v>3907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98</v>
      </c>
      <c r="F82" s="40">
        <v>150</v>
      </c>
      <c r="G82" s="40">
        <v>24</v>
      </c>
      <c r="H82" s="40">
        <v>25.2</v>
      </c>
      <c r="I82" s="40">
        <v>23.9</v>
      </c>
      <c r="J82" s="40">
        <v>425</v>
      </c>
      <c r="K82" s="41">
        <v>313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99</v>
      </c>
      <c r="F84" s="43">
        <v>200</v>
      </c>
      <c r="G84" s="43">
        <v>1.5</v>
      </c>
      <c r="H84" s="43">
        <v>1.3</v>
      </c>
      <c r="I84" s="43">
        <v>15.9</v>
      </c>
      <c r="J84" s="43">
        <v>81</v>
      </c>
      <c r="K84" s="44">
        <v>495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60</v>
      </c>
      <c r="G85" s="43">
        <v>7.6</v>
      </c>
      <c r="H85" s="43">
        <v>0.8</v>
      </c>
      <c r="I85" s="43">
        <v>49.2</v>
      </c>
      <c r="J85" s="43">
        <v>235</v>
      </c>
      <c r="K85" s="44">
        <v>108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66</v>
      </c>
      <c r="F86" s="43">
        <v>100</v>
      </c>
      <c r="G86" s="43">
        <v>0.8</v>
      </c>
      <c r="H86" s="43">
        <v>0.2</v>
      </c>
      <c r="I86" s="43">
        <v>7.5</v>
      </c>
      <c r="J86" s="43">
        <v>33</v>
      </c>
      <c r="K86" s="44">
        <v>0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33.9</v>
      </c>
      <c r="H89" s="19">
        <f t="shared" ref="H89" si="43">SUM(H82:H88)</f>
        <v>27.5</v>
      </c>
      <c r="I89" s="19">
        <f t="shared" ref="I89" si="44">SUM(I82:I88)</f>
        <v>96.5</v>
      </c>
      <c r="J89" s="19">
        <f t="shared" ref="J89:L89" si="45">SUM(J82:J88)</f>
        <v>774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67</v>
      </c>
      <c r="F90" s="43">
        <v>100</v>
      </c>
      <c r="G90" s="43">
        <v>1.6</v>
      </c>
      <c r="H90" s="43">
        <v>10.1</v>
      </c>
      <c r="I90" s="43">
        <v>9.6</v>
      </c>
      <c r="J90" s="43">
        <v>136</v>
      </c>
      <c r="K90" s="44">
        <v>65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68</v>
      </c>
      <c r="F91" s="43">
        <v>250</v>
      </c>
      <c r="G91" s="43">
        <v>8.1999999999999993</v>
      </c>
      <c r="H91" s="43">
        <v>21</v>
      </c>
      <c r="I91" s="43">
        <v>65</v>
      </c>
      <c r="J91" s="43">
        <v>485</v>
      </c>
      <c r="K91" s="44">
        <v>134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69</v>
      </c>
      <c r="F92" s="43">
        <v>90</v>
      </c>
      <c r="G92" s="43">
        <v>17.8</v>
      </c>
      <c r="H92" s="43">
        <v>0.7</v>
      </c>
      <c r="I92" s="43">
        <v>0.4</v>
      </c>
      <c r="J92" s="43">
        <v>79</v>
      </c>
      <c r="K92" s="44">
        <v>332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97</v>
      </c>
      <c r="F93" s="43">
        <v>150</v>
      </c>
      <c r="G93" s="43">
        <v>1.9</v>
      </c>
      <c r="H93" s="43">
        <v>4.0999999999999996</v>
      </c>
      <c r="I93" s="43">
        <v>12.7</v>
      </c>
      <c r="J93" s="43">
        <v>95</v>
      </c>
      <c r="K93" s="44">
        <v>173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40</v>
      </c>
      <c r="F94" s="43">
        <v>200</v>
      </c>
      <c r="G94" s="43">
        <v>3.7</v>
      </c>
      <c r="H94" s="43">
        <v>3.8</v>
      </c>
      <c r="I94" s="43">
        <v>24.5</v>
      </c>
      <c r="J94" s="43">
        <v>147</v>
      </c>
      <c r="K94" s="44">
        <v>498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60</v>
      </c>
      <c r="G95" s="43">
        <v>7.6</v>
      </c>
      <c r="H95" s="43">
        <v>0.8</v>
      </c>
      <c r="I95" s="43">
        <v>49.2</v>
      </c>
      <c r="J95" s="43">
        <v>235</v>
      </c>
      <c r="K95" s="44">
        <v>108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60</v>
      </c>
      <c r="G96" s="43">
        <v>6.6</v>
      </c>
      <c r="H96" s="43">
        <v>1.2</v>
      </c>
      <c r="I96" s="43">
        <v>33.4</v>
      </c>
      <c r="J96" s="43">
        <v>174</v>
      </c>
      <c r="K96" s="44">
        <v>109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47.400000000000006</v>
      </c>
      <c r="H99" s="19">
        <f t="shared" ref="H99" si="47">SUM(H90:H98)</f>
        <v>41.699999999999996</v>
      </c>
      <c r="I99" s="19">
        <f t="shared" ref="I99" si="48">SUM(I90:I98)</f>
        <v>194.8</v>
      </c>
      <c r="J99" s="19">
        <f t="shared" ref="J99:L99" si="49">SUM(J90:J98)</f>
        <v>1351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1420</v>
      </c>
      <c r="G100" s="32">
        <f t="shared" ref="G100" si="50">G89+G99</f>
        <v>81.300000000000011</v>
      </c>
      <c r="H100" s="32">
        <f t="shared" ref="H100" si="51">H89+H99</f>
        <v>69.199999999999989</v>
      </c>
      <c r="I100" s="32">
        <f t="shared" ref="I100" si="52">I89+I99</f>
        <v>291.3</v>
      </c>
      <c r="J100" s="32">
        <f t="shared" ref="J100:L100" si="53">J89+J99</f>
        <v>2125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200</v>
      </c>
      <c r="G101" s="40">
        <v>45.8</v>
      </c>
      <c r="H101" s="40">
        <v>64.400000000000006</v>
      </c>
      <c r="I101" s="40">
        <v>163</v>
      </c>
      <c r="J101" s="40">
        <v>1415</v>
      </c>
      <c r="K101" s="41">
        <v>248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2.9</v>
      </c>
      <c r="H103" s="43">
        <v>2</v>
      </c>
      <c r="I103" s="43">
        <v>20.9</v>
      </c>
      <c r="J103" s="43">
        <v>113</v>
      </c>
      <c r="K103" s="44">
        <v>500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60</v>
      </c>
      <c r="G104" s="43">
        <v>7.6</v>
      </c>
      <c r="H104" s="43">
        <v>0.8</v>
      </c>
      <c r="I104" s="43">
        <v>49.2</v>
      </c>
      <c r="J104" s="43">
        <v>235</v>
      </c>
      <c r="K104" s="44">
        <v>108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0.26</v>
      </c>
      <c r="H105" s="43">
        <v>0.17</v>
      </c>
      <c r="I105" s="43">
        <v>13.81</v>
      </c>
      <c r="J105" s="43">
        <v>52</v>
      </c>
      <c r="K105" s="44">
        <v>0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56.559999999999995</v>
      </c>
      <c r="H108" s="19">
        <f t="shared" si="54"/>
        <v>67.37</v>
      </c>
      <c r="I108" s="19">
        <f t="shared" si="54"/>
        <v>246.91000000000003</v>
      </c>
      <c r="J108" s="19">
        <f t="shared" si="54"/>
        <v>1815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71</v>
      </c>
      <c r="F109" s="43">
        <v>100</v>
      </c>
      <c r="G109" s="43">
        <v>1.1000000000000001</v>
      </c>
      <c r="H109" s="43">
        <v>10.1</v>
      </c>
      <c r="I109" s="43">
        <v>10.6</v>
      </c>
      <c r="J109" s="43">
        <v>138</v>
      </c>
      <c r="K109" s="44">
        <v>2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72</v>
      </c>
      <c r="F110" s="43">
        <v>250</v>
      </c>
      <c r="G110" s="43">
        <v>9.1999999999999993</v>
      </c>
      <c r="H110" s="43">
        <v>17</v>
      </c>
      <c r="I110" s="43">
        <v>60.5</v>
      </c>
      <c r="J110" s="43">
        <v>432</v>
      </c>
      <c r="K110" s="44">
        <v>144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102</v>
      </c>
      <c r="F111" s="43">
        <v>200</v>
      </c>
      <c r="G111" s="43">
        <v>6.4</v>
      </c>
      <c r="H111" s="43">
        <v>11.9</v>
      </c>
      <c r="I111" s="43">
        <v>10.7</v>
      </c>
      <c r="J111" s="43">
        <v>176</v>
      </c>
      <c r="K111" s="44">
        <v>216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73</v>
      </c>
      <c r="F113" s="43">
        <v>200</v>
      </c>
      <c r="G113" s="43">
        <v>0.7</v>
      </c>
      <c r="H113" s="43">
        <v>0.3</v>
      </c>
      <c r="I113" s="43">
        <v>22.8</v>
      </c>
      <c r="J113" s="43">
        <v>55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60</v>
      </c>
      <c r="G114" s="43">
        <v>7.6</v>
      </c>
      <c r="H114" s="43">
        <v>0.8</v>
      </c>
      <c r="I114" s="43">
        <v>49.2</v>
      </c>
      <c r="J114" s="43">
        <v>235</v>
      </c>
      <c r="K114" s="44">
        <v>108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60</v>
      </c>
      <c r="G115" s="43">
        <v>6.6</v>
      </c>
      <c r="H115" s="43">
        <v>1.2</v>
      </c>
      <c r="I115" s="43">
        <v>33.4</v>
      </c>
      <c r="J115" s="43">
        <v>174</v>
      </c>
      <c r="K115" s="44">
        <v>109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6">SUM(G109:G117)</f>
        <v>31.6</v>
      </c>
      <c r="H118" s="19">
        <f t="shared" si="56"/>
        <v>41.3</v>
      </c>
      <c r="I118" s="19">
        <f t="shared" si="56"/>
        <v>187.20000000000002</v>
      </c>
      <c r="J118" s="19">
        <f t="shared" si="56"/>
        <v>1210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1430</v>
      </c>
      <c r="G119" s="32">
        <f t="shared" ref="G119" si="58">G108+G118</f>
        <v>88.16</v>
      </c>
      <c r="H119" s="32">
        <f t="shared" ref="H119" si="59">H108+H118</f>
        <v>108.67</v>
      </c>
      <c r="I119" s="32">
        <f t="shared" ref="I119" si="60">I108+I118</f>
        <v>434.11</v>
      </c>
      <c r="J119" s="32">
        <f t="shared" ref="J119:L119" si="61">J108+J118</f>
        <v>3025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96</v>
      </c>
      <c r="F120" s="40">
        <v>150</v>
      </c>
      <c r="G120" s="40">
        <v>24</v>
      </c>
      <c r="H120" s="40">
        <v>25.2</v>
      </c>
      <c r="I120" s="40">
        <v>23.9</v>
      </c>
      <c r="J120" s="40">
        <v>425</v>
      </c>
      <c r="K120" s="41">
        <v>313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0.1</v>
      </c>
      <c r="H122" s="43">
        <v>0</v>
      </c>
      <c r="I122" s="43">
        <v>15</v>
      </c>
      <c r="J122" s="43">
        <v>60</v>
      </c>
      <c r="K122" s="44">
        <v>493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60</v>
      </c>
      <c r="G123" s="43">
        <v>7.6</v>
      </c>
      <c r="H123" s="43">
        <v>0.8</v>
      </c>
      <c r="I123" s="43">
        <v>49.2</v>
      </c>
      <c r="J123" s="43">
        <v>235</v>
      </c>
      <c r="K123" s="44">
        <v>108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74</v>
      </c>
      <c r="F124" s="43">
        <v>100</v>
      </c>
      <c r="G124" s="43">
        <v>1.1000000000000001</v>
      </c>
      <c r="H124" s="43">
        <v>0.3</v>
      </c>
      <c r="I124" s="43">
        <v>23</v>
      </c>
      <c r="J124" s="43">
        <v>89</v>
      </c>
      <c r="K124" s="44">
        <v>0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32.800000000000004</v>
      </c>
      <c r="H127" s="19">
        <f t="shared" si="62"/>
        <v>26.3</v>
      </c>
      <c r="I127" s="19">
        <f t="shared" si="62"/>
        <v>111.1</v>
      </c>
      <c r="J127" s="19">
        <f t="shared" si="62"/>
        <v>809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51</v>
      </c>
      <c r="F128" s="43">
        <v>100</v>
      </c>
      <c r="G128" s="43">
        <v>1.2</v>
      </c>
      <c r="H128" s="43">
        <v>0.1</v>
      </c>
      <c r="I128" s="43">
        <v>22.6</v>
      </c>
      <c r="J128" s="43">
        <v>96</v>
      </c>
      <c r="K128" s="44">
        <v>10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95</v>
      </c>
      <c r="F129" s="43">
        <v>250</v>
      </c>
      <c r="G129" s="43">
        <v>6.4</v>
      </c>
      <c r="H129" s="43">
        <v>19.2</v>
      </c>
      <c r="I129" s="43">
        <v>24.9</v>
      </c>
      <c r="J129" s="43">
        <v>303</v>
      </c>
      <c r="K129" s="44">
        <v>140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75</v>
      </c>
      <c r="F130" s="43">
        <v>90</v>
      </c>
      <c r="G130" s="43">
        <v>18</v>
      </c>
      <c r="H130" s="43">
        <v>13.8</v>
      </c>
      <c r="I130" s="43">
        <v>4.3</v>
      </c>
      <c r="J130" s="43">
        <v>213</v>
      </c>
      <c r="K130" s="44">
        <v>398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94</v>
      </c>
      <c r="F131" s="43">
        <v>200</v>
      </c>
      <c r="G131" s="43">
        <v>37.700000000000003</v>
      </c>
      <c r="H131" s="43">
        <v>4.5</v>
      </c>
      <c r="I131" s="43">
        <v>193.6</v>
      </c>
      <c r="J131" s="43">
        <v>966</v>
      </c>
      <c r="K131" s="44">
        <v>291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76</v>
      </c>
      <c r="F132" s="43">
        <v>200</v>
      </c>
      <c r="G132" s="43">
        <v>5.8</v>
      </c>
      <c r="H132" s="43">
        <v>5</v>
      </c>
      <c r="I132" s="43">
        <v>8</v>
      </c>
      <c r="J132" s="43">
        <v>100</v>
      </c>
      <c r="K132" s="44">
        <v>516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60</v>
      </c>
      <c r="G133" s="43">
        <v>7.6</v>
      </c>
      <c r="H133" s="43">
        <v>0.8</v>
      </c>
      <c r="I133" s="43">
        <v>49.2</v>
      </c>
      <c r="J133" s="43">
        <v>235</v>
      </c>
      <c r="K133" s="44">
        <v>108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60</v>
      </c>
      <c r="G134" s="43">
        <v>6.6</v>
      </c>
      <c r="H134" s="43">
        <v>1.2</v>
      </c>
      <c r="I134" s="43">
        <v>33.4</v>
      </c>
      <c r="J134" s="43">
        <v>174</v>
      </c>
      <c r="K134" s="44">
        <v>109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960</v>
      </c>
      <c r="G137" s="19">
        <f t="shared" ref="G137:J137" si="64">SUM(G128:G136)</f>
        <v>83.3</v>
      </c>
      <c r="H137" s="19">
        <f t="shared" si="64"/>
        <v>44.6</v>
      </c>
      <c r="I137" s="19">
        <f t="shared" si="64"/>
        <v>335.99999999999994</v>
      </c>
      <c r="J137" s="19">
        <f t="shared" si="64"/>
        <v>2087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1470</v>
      </c>
      <c r="G138" s="32">
        <f t="shared" ref="G138" si="66">G127+G137</f>
        <v>116.1</v>
      </c>
      <c r="H138" s="32">
        <f t="shared" ref="H138" si="67">H127+H137</f>
        <v>70.900000000000006</v>
      </c>
      <c r="I138" s="32">
        <f t="shared" ref="I138" si="68">I127+I137</f>
        <v>447.09999999999991</v>
      </c>
      <c r="J138" s="32">
        <f t="shared" ref="J138:L138" si="69">J127+J137</f>
        <v>2896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200</v>
      </c>
      <c r="G139" s="40">
        <v>43.6</v>
      </c>
      <c r="H139" s="40">
        <v>64.3</v>
      </c>
      <c r="I139" s="40">
        <v>185.6</v>
      </c>
      <c r="J139" s="40">
        <v>1495</v>
      </c>
      <c r="K139" s="41">
        <v>258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78</v>
      </c>
      <c r="F141" s="43">
        <v>200</v>
      </c>
      <c r="G141" s="43">
        <v>1.4</v>
      </c>
      <c r="H141" s="43">
        <v>0</v>
      </c>
      <c r="I141" s="43">
        <v>29</v>
      </c>
      <c r="J141" s="43">
        <v>122</v>
      </c>
      <c r="K141" s="44">
        <v>503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60</v>
      </c>
      <c r="G142" s="43">
        <v>7.6</v>
      </c>
      <c r="H142" s="43">
        <v>0.8</v>
      </c>
      <c r="I142" s="43">
        <v>49.2</v>
      </c>
      <c r="J142" s="43">
        <v>235</v>
      </c>
      <c r="K142" s="44">
        <v>108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48</v>
      </c>
      <c r="F143" s="43">
        <v>100</v>
      </c>
      <c r="G143" s="43">
        <v>0.9</v>
      </c>
      <c r="H143" s="43">
        <v>0.2</v>
      </c>
      <c r="I143" s="43">
        <v>8.1</v>
      </c>
      <c r="J143" s="43">
        <v>43</v>
      </c>
      <c r="K143" s="44">
        <v>0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53.5</v>
      </c>
      <c r="H146" s="19">
        <f t="shared" si="70"/>
        <v>65.3</v>
      </c>
      <c r="I146" s="19">
        <f t="shared" si="70"/>
        <v>271.90000000000003</v>
      </c>
      <c r="J146" s="19">
        <f t="shared" si="70"/>
        <v>1895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79</v>
      </c>
      <c r="F147" s="43">
        <v>100</v>
      </c>
      <c r="G147" s="43">
        <v>1.51</v>
      </c>
      <c r="H147" s="43">
        <v>5.5</v>
      </c>
      <c r="I147" s="43">
        <v>8.4</v>
      </c>
      <c r="J147" s="43">
        <v>891</v>
      </c>
      <c r="K147" s="44">
        <v>50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80</v>
      </c>
      <c r="F148" s="43">
        <v>250</v>
      </c>
      <c r="G148" s="43">
        <v>6.4</v>
      </c>
      <c r="H148" s="43">
        <v>20.3</v>
      </c>
      <c r="I148" s="43">
        <v>13.91</v>
      </c>
      <c r="J148" s="43">
        <v>109</v>
      </c>
      <c r="K148" s="44">
        <v>155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81</v>
      </c>
      <c r="F149" s="43">
        <v>90</v>
      </c>
      <c r="G149" s="43">
        <v>13.9</v>
      </c>
      <c r="H149" s="43">
        <v>2.1</v>
      </c>
      <c r="I149" s="43">
        <v>9.6</v>
      </c>
      <c r="J149" s="43">
        <v>113</v>
      </c>
      <c r="K149" s="44">
        <v>345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93</v>
      </c>
      <c r="F150" s="43">
        <v>200</v>
      </c>
      <c r="G150" s="43">
        <v>2.1</v>
      </c>
      <c r="H150" s="43">
        <v>4.4000000000000004</v>
      </c>
      <c r="I150" s="43">
        <v>10.9</v>
      </c>
      <c r="J150" s="43">
        <v>92</v>
      </c>
      <c r="K150" s="44">
        <v>429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82</v>
      </c>
      <c r="F151" s="43">
        <v>200</v>
      </c>
      <c r="G151" s="43">
        <v>5.8</v>
      </c>
      <c r="H151" s="43">
        <v>5</v>
      </c>
      <c r="I151" s="43">
        <v>8</v>
      </c>
      <c r="J151" s="43">
        <v>100</v>
      </c>
      <c r="K151" s="44">
        <v>512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60</v>
      </c>
      <c r="G152" s="43">
        <v>7.6</v>
      </c>
      <c r="H152" s="43">
        <v>0.8</v>
      </c>
      <c r="I152" s="43">
        <v>49.2</v>
      </c>
      <c r="J152" s="43">
        <v>235</v>
      </c>
      <c r="K152" s="44">
        <v>108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60</v>
      </c>
      <c r="G153" s="43">
        <v>6.6</v>
      </c>
      <c r="H153" s="43">
        <v>1.2</v>
      </c>
      <c r="I153" s="43">
        <v>33.4</v>
      </c>
      <c r="J153" s="43">
        <v>174</v>
      </c>
      <c r="K153" s="44">
        <v>109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960</v>
      </c>
      <c r="G156" s="19">
        <f t="shared" ref="G156:J156" si="72">SUM(G147:G155)</f>
        <v>43.910000000000004</v>
      </c>
      <c r="H156" s="19">
        <f t="shared" si="72"/>
        <v>39.300000000000004</v>
      </c>
      <c r="I156" s="19">
        <f t="shared" si="72"/>
        <v>133.41</v>
      </c>
      <c r="J156" s="19">
        <f t="shared" si="72"/>
        <v>1714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1520</v>
      </c>
      <c r="G157" s="32">
        <f t="shared" ref="G157" si="74">G146+G156</f>
        <v>97.41</v>
      </c>
      <c r="H157" s="32">
        <f t="shared" ref="H157" si="75">H146+H156</f>
        <v>104.6</v>
      </c>
      <c r="I157" s="32">
        <f t="shared" ref="I157" si="76">I146+I156</f>
        <v>405.31000000000006</v>
      </c>
      <c r="J157" s="32">
        <f t="shared" ref="J157:L157" si="77">J146+J156</f>
        <v>3609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92</v>
      </c>
      <c r="F158" s="40">
        <v>200</v>
      </c>
      <c r="G158" s="40">
        <v>26.3</v>
      </c>
      <c r="H158" s="40">
        <v>58.3</v>
      </c>
      <c r="I158" s="40">
        <v>125.3</v>
      </c>
      <c r="J158" s="40">
        <v>1131</v>
      </c>
      <c r="K158" s="41">
        <v>260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83</v>
      </c>
      <c r="F160" s="43">
        <v>200</v>
      </c>
      <c r="G160" s="43">
        <v>2.4</v>
      </c>
      <c r="H160" s="43">
        <v>2</v>
      </c>
      <c r="I160" s="43">
        <v>20.9</v>
      </c>
      <c r="J160" s="43">
        <v>113</v>
      </c>
      <c r="K160" s="44">
        <v>501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60</v>
      </c>
      <c r="G161" s="43">
        <v>7.6</v>
      </c>
      <c r="H161" s="43">
        <v>0.8</v>
      </c>
      <c r="I161" s="43">
        <v>49.2</v>
      </c>
      <c r="J161" s="43">
        <v>235</v>
      </c>
      <c r="K161" s="44">
        <v>108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66</v>
      </c>
      <c r="F162" s="43">
        <v>100</v>
      </c>
      <c r="G162" s="43">
        <v>0.8</v>
      </c>
      <c r="H162" s="43">
        <v>0.2</v>
      </c>
      <c r="I162" s="43">
        <v>7.5</v>
      </c>
      <c r="J162" s="43">
        <v>33</v>
      </c>
      <c r="K162" s="44">
        <v>0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37.099999999999994</v>
      </c>
      <c r="H165" s="19">
        <f t="shared" si="78"/>
        <v>61.3</v>
      </c>
      <c r="I165" s="19">
        <f t="shared" si="78"/>
        <v>202.89999999999998</v>
      </c>
      <c r="J165" s="19">
        <f t="shared" si="78"/>
        <v>1512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84</v>
      </c>
      <c r="F166" s="43">
        <v>100</v>
      </c>
      <c r="G166" s="43">
        <v>1.6</v>
      </c>
      <c r="H166" s="43">
        <v>7.1</v>
      </c>
      <c r="I166" s="43">
        <v>5.9</v>
      </c>
      <c r="J166" s="43">
        <v>94</v>
      </c>
      <c r="K166" s="44">
        <v>4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85</v>
      </c>
      <c r="F167" s="43">
        <v>250</v>
      </c>
      <c r="G167" s="43">
        <v>8.5</v>
      </c>
      <c r="H167" s="43">
        <v>20.399999999999999</v>
      </c>
      <c r="I167" s="43">
        <v>58.2</v>
      </c>
      <c r="J167" s="43">
        <v>450</v>
      </c>
      <c r="K167" s="44">
        <v>154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86</v>
      </c>
      <c r="F168" s="43">
        <v>100</v>
      </c>
      <c r="G168" s="43">
        <v>17.8</v>
      </c>
      <c r="H168" s="43">
        <v>17.5</v>
      </c>
      <c r="I168" s="43">
        <v>14.3</v>
      </c>
      <c r="J168" s="43">
        <v>286</v>
      </c>
      <c r="K168" s="44">
        <v>381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91</v>
      </c>
      <c r="F169" s="43">
        <v>150</v>
      </c>
      <c r="G169" s="43">
        <v>57</v>
      </c>
      <c r="H169" s="43">
        <v>52.3</v>
      </c>
      <c r="I169" s="43">
        <v>247.2</v>
      </c>
      <c r="J169" s="43">
        <v>1687</v>
      </c>
      <c r="K169" s="44">
        <v>237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47</v>
      </c>
      <c r="F170" s="43">
        <v>200</v>
      </c>
      <c r="G170" s="43">
        <v>0.1</v>
      </c>
      <c r="H170" s="43">
        <v>0</v>
      </c>
      <c r="I170" s="43">
        <v>15.2</v>
      </c>
      <c r="J170" s="43">
        <v>61</v>
      </c>
      <c r="K170" s="44">
        <v>494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60</v>
      </c>
      <c r="G171" s="43">
        <v>7.6</v>
      </c>
      <c r="H171" s="43">
        <v>0.8</v>
      </c>
      <c r="I171" s="43">
        <v>49.2</v>
      </c>
      <c r="J171" s="43">
        <v>235</v>
      </c>
      <c r="K171" s="44">
        <v>108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60</v>
      </c>
      <c r="G172" s="43">
        <v>6.6</v>
      </c>
      <c r="H172" s="43">
        <v>1.2</v>
      </c>
      <c r="I172" s="43">
        <v>33.4</v>
      </c>
      <c r="J172" s="43">
        <v>174</v>
      </c>
      <c r="K172" s="44">
        <v>109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920</v>
      </c>
      <c r="G175" s="19">
        <f t="shared" ref="G175:J175" si="80">SUM(G166:G174)</f>
        <v>99.199999999999989</v>
      </c>
      <c r="H175" s="19">
        <f t="shared" si="80"/>
        <v>99.3</v>
      </c>
      <c r="I175" s="19">
        <f t="shared" si="80"/>
        <v>423.4</v>
      </c>
      <c r="J175" s="19">
        <f t="shared" si="80"/>
        <v>2987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1480</v>
      </c>
      <c r="G176" s="32">
        <f t="shared" ref="G176" si="82">G165+G175</f>
        <v>136.29999999999998</v>
      </c>
      <c r="H176" s="32">
        <f t="shared" ref="H176" si="83">H165+H175</f>
        <v>160.6</v>
      </c>
      <c r="I176" s="32">
        <f t="shared" ref="I176" si="84">I165+I175</f>
        <v>626.29999999999995</v>
      </c>
      <c r="J176" s="32">
        <f t="shared" ref="J176:L176" si="85">J165+J175</f>
        <v>4499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200</v>
      </c>
      <c r="G177" s="40">
        <v>2.2000000000000002</v>
      </c>
      <c r="H177" s="40">
        <v>6.1</v>
      </c>
      <c r="I177" s="40">
        <v>23.1</v>
      </c>
      <c r="J177" s="40">
        <v>156.1</v>
      </c>
      <c r="K177" s="41">
        <v>168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3.7</v>
      </c>
      <c r="H179" s="43">
        <v>3.8</v>
      </c>
      <c r="I179" s="43">
        <v>24.5</v>
      </c>
      <c r="J179" s="43">
        <v>147</v>
      </c>
      <c r="K179" s="44">
        <v>498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60</v>
      </c>
      <c r="G180" s="43">
        <v>7.6</v>
      </c>
      <c r="H180" s="43">
        <v>0.8</v>
      </c>
      <c r="I180" s="43">
        <v>49.2</v>
      </c>
      <c r="J180" s="43">
        <v>235</v>
      </c>
      <c r="K180" s="44">
        <v>108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74</v>
      </c>
      <c r="F181" s="43">
        <v>100</v>
      </c>
      <c r="G181" s="43">
        <v>1.1000000000000001</v>
      </c>
      <c r="H181" s="43">
        <v>0.3</v>
      </c>
      <c r="I181" s="43">
        <v>23</v>
      </c>
      <c r="J181" s="43">
        <v>89</v>
      </c>
      <c r="K181" s="44">
        <v>0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14.6</v>
      </c>
      <c r="H184" s="19">
        <f t="shared" si="86"/>
        <v>11</v>
      </c>
      <c r="I184" s="19">
        <f t="shared" si="86"/>
        <v>119.80000000000001</v>
      </c>
      <c r="J184" s="19">
        <f t="shared" si="86"/>
        <v>627.1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67</v>
      </c>
      <c r="F185" s="43">
        <v>100</v>
      </c>
      <c r="G185" s="43">
        <v>1.6</v>
      </c>
      <c r="H185" s="43">
        <v>10.1</v>
      </c>
      <c r="I185" s="43">
        <v>9.6</v>
      </c>
      <c r="J185" s="43">
        <v>136</v>
      </c>
      <c r="K185" s="44">
        <v>65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68</v>
      </c>
      <c r="F186" s="43">
        <v>250</v>
      </c>
      <c r="G186" s="43">
        <v>8.1999999999999993</v>
      </c>
      <c r="H186" s="43">
        <v>21</v>
      </c>
      <c r="I186" s="43">
        <v>65</v>
      </c>
      <c r="J186" s="43">
        <v>485</v>
      </c>
      <c r="K186" s="44">
        <v>134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88</v>
      </c>
      <c r="F187" s="43">
        <v>90</v>
      </c>
      <c r="G187" s="43">
        <v>2.59</v>
      </c>
      <c r="H187" s="43">
        <v>15.3</v>
      </c>
      <c r="I187" s="43">
        <v>11.4</v>
      </c>
      <c r="J187" s="43">
        <v>221</v>
      </c>
      <c r="K187" s="44">
        <v>390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89</v>
      </c>
      <c r="F188" s="43">
        <v>200</v>
      </c>
      <c r="G188" s="43">
        <v>24.6</v>
      </c>
      <c r="H188" s="43">
        <v>40.5</v>
      </c>
      <c r="I188" s="43">
        <v>225.4</v>
      </c>
      <c r="J188" s="43">
        <v>1364</v>
      </c>
      <c r="K188" s="44">
        <v>414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90</v>
      </c>
      <c r="F189" s="43">
        <v>200</v>
      </c>
      <c r="G189" s="43">
        <v>5.8</v>
      </c>
      <c r="H189" s="43">
        <v>5</v>
      </c>
      <c r="I189" s="43">
        <v>8</v>
      </c>
      <c r="J189" s="43">
        <v>100</v>
      </c>
      <c r="K189" s="44">
        <v>516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60</v>
      </c>
      <c r="G190" s="43">
        <v>7.6</v>
      </c>
      <c r="H190" s="43">
        <v>0.8</v>
      </c>
      <c r="I190" s="43">
        <v>49.2</v>
      </c>
      <c r="J190" s="43">
        <v>235</v>
      </c>
      <c r="K190" s="44">
        <v>108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60</v>
      </c>
      <c r="G191" s="43">
        <v>6.6</v>
      </c>
      <c r="H191" s="43">
        <v>1.2</v>
      </c>
      <c r="I191" s="43">
        <v>33.4</v>
      </c>
      <c r="J191" s="43">
        <v>174</v>
      </c>
      <c r="K191" s="44">
        <v>109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960</v>
      </c>
      <c r="G194" s="19">
        <f t="shared" ref="G194:J194" si="88">SUM(G185:G193)</f>
        <v>56.99</v>
      </c>
      <c r="H194" s="19">
        <f t="shared" si="88"/>
        <v>93.9</v>
      </c>
      <c r="I194" s="19">
        <f t="shared" si="88"/>
        <v>401.99999999999994</v>
      </c>
      <c r="J194" s="19">
        <f t="shared" si="88"/>
        <v>2715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1520</v>
      </c>
      <c r="G195" s="32">
        <f t="shared" ref="G195" si="90">G184+G194</f>
        <v>71.59</v>
      </c>
      <c r="H195" s="32">
        <f t="shared" ref="H195" si="91">H184+H194</f>
        <v>104.9</v>
      </c>
      <c r="I195" s="32">
        <f t="shared" ref="I195" si="92">I184+I194</f>
        <v>521.79999999999995</v>
      </c>
      <c r="J195" s="32">
        <f t="shared" ref="J195:L195" si="93">J184+J194</f>
        <v>3342.1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1473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101.407</v>
      </c>
      <c r="H196" s="34">
        <f t="shared" si="94"/>
        <v>111.71400000000001</v>
      </c>
      <c r="I196" s="34">
        <f t="shared" si="94"/>
        <v>480.92600000000004</v>
      </c>
      <c r="J196" s="34">
        <f t="shared" si="94"/>
        <v>3366.71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Polzovatel</cp:lastModifiedBy>
  <dcterms:created xsi:type="dcterms:W3CDTF">2022-05-16T14:23:56Z</dcterms:created>
  <dcterms:modified xsi:type="dcterms:W3CDTF">2023-10-16T20:57:21Z</dcterms:modified>
</cp:coreProperties>
</file>